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<sst xmlns="http://schemas.openxmlformats.org/spreadsheetml/2006/main" count="129" uniqueCount="63">
  <si>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</si>
  <si>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</si>
  <si>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</si>
  <si>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</si>
  <si>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</si>
  <si>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</si>
  <si>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</si>
  <si>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</si>
  <si>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</si>
  <si>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</si>
  <si>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</si>
  <si>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</si>
  <si>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</si>
  <si>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</si>
  <si>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</si>
  <si>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</si>
  <si>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</si>
  <si>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</si>
  <si>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</si>
  <si>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</si>
  <si>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</si>
  <si>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</si>
  <si>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</si>
  <si>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</si>
  <si>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</si>
  <si>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</si>
  <si>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</si>
  <si>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</si>
  <si>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</si>
  <si>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</si>
  <si>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</si>
  <si>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</si>
  <si>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</si>
  <si>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</si>
  <si>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</si>
  <si>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</si>
  <si>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</si>
  <si>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</si>
  <si>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</si>
  <si>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</si>
  <si>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</si>
  <si>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</si>
  <si>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</si>
  <si>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</si>
  <si>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</si>
  <si>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</si>
  <si>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</si>
  <si>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 xml:space="preserve"> e-świetokrzyskie rozbudowa infrastruktury informatycznej JST       (2009-2012)</t>
  </si>
  <si>
    <t>e-świętokrzyskie budowa  informacji przestrzennej Województwa Świętokrzyskiego w w Gminie Mirzec (2010-2012)</t>
  </si>
  <si>
    <t>Wiedza-bezkresny ocean możliwości (2012-2013)</t>
  </si>
  <si>
    <t>Z tradycją w nowoczesność (2012-2013)</t>
  </si>
  <si>
    <t>Budowa linii napowietrznej oświetlenia ulicznego Mirzec Stary</t>
  </si>
  <si>
    <t xml:space="preserve">A.2 765  
B.
C.
D. </t>
  </si>
  <si>
    <t xml:space="preserve">A.6794
B.
C.
D. </t>
  </si>
  <si>
    <t xml:space="preserve">Wzniesienie strefy Activ- Małyszyn dla Ciebie zabezpieczającej potrzeby rekreacyjno sportowe i integracyjne mieszkańców wsi </t>
  </si>
  <si>
    <t xml:space="preserve">Budowa budynku remizy strażackiej OSP Gadka </t>
  </si>
  <si>
    <t xml:space="preserve">A. 127100
B.
C.
D. </t>
  </si>
  <si>
    <t xml:space="preserve">Termomodernizacja budynków użyteczności publicznej z obszaru Gminy Mirzec z zastosowaniem odnawialnych źródeł energii </t>
  </si>
  <si>
    <t xml:space="preserve">Przebudowa wnętrza budynku po byłym przedszkolu w Mircu na potrzeby Gminnego Domu Środowiskowego </t>
  </si>
  <si>
    <t>Świetlice szkolne</t>
  </si>
  <si>
    <t>Limity wydatków na wieloletnie przedsięwzięcia planowane do poniesienia w 2013 roku</t>
  </si>
  <si>
    <t>rok budżetowy 2013 (8+9+10+11)</t>
  </si>
  <si>
    <t xml:space="preserve">Szkolne place zabaw przy Szkołach Podstawowych        Etap III                                      Szkoła Podstawowa Mirzec, Tychów Stary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</si>
</sst>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43" t="s">
        <v>6</v>
      </c>
      <c r="B3" s="43" t="s">
        <v>0</v>
      </c>
      <c r="C3" s="43" t="s">
        <v>3</v>
      </c>
      <c r="D3" s="31" t="s">
        <v>17</v>
      </c>
      <c r="E3" s="31" t="s">
        <v>7</v>
      </c>
      <c r="F3" s="45" t="s">
        <v>10</v>
      </c>
      <c r="G3" s="45"/>
      <c r="H3" s="45"/>
      <c r="I3" s="45"/>
      <c r="J3" s="45"/>
      <c r="K3" s="45"/>
      <c r="L3" s="31" t="s">
        <v>8</v>
      </c>
    </row>
    <row r="4" spans="1:12" s="4" customFormat="1" ht="15.75" customHeight="1">
      <c r="A4" s="43"/>
      <c r="B4" s="43"/>
      <c r="C4" s="43"/>
      <c r="D4" s="31"/>
      <c r="E4" s="31"/>
      <c r="F4" s="46" t="s">
        <v>61</v>
      </c>
      <c r="G4" s="31" t="s">
        <v>2</v>
      </c>
      <c r="H4" s="31"/>
      <c r="I4" s="31"/>
      <c r="J4" s="31"/>
      <c r="K4" s="31"/>
      <c r="L4" s="31"/>
    </row>
    <row r="5" spans="1:12" s="4" customFormat="1" ht="13.5" customHeight="1">
      <c r="A5" s="43"/>
      <c r="B5" s="43"/>
      <c r="C5" s="43"/>
      <c r="D5" s="31"/>
      <c r="E5" s="31"/>
      <c r="F5" s="46"/>
      <c r="G5" s="32" t="s">
        <v>14</v>
      </c>
      <c r="H5" s="44" t="s">
        <v>11</v>
      </c>
      <c r="I5" s="5" t="s">
        <v>1</v>
      </c>
      <c r="J5" s="32" t="s">
        <v>15</v>
      </c>
      <c r="K5" s="44" t="s">
        <v>12</v>
      </c>
      <c r="L5" s="31"/>
    </row>
    <row r="6" spans="1:12" s="4" customFormat="1" ht="29.25" customHeight="1">
      <c r="A6" s="43"/>
      <c r="B6" s="43"/>
      <c r="C6" s="43"/>
      <c r="D6" s="31"/>
      <c r="E6" s="31"/>
      <c r="F6" s="46"/>
      <c r="G6" s="33"/>
      <c r="H6" s="33"/>
      <c r="I6" s="31" t="s">
        <v>18</v>
      </c>
      <c r="J6" s="33"/>
      <c r="K6" s="33"/>
      <c r="L6" s="31"/>
    </row>
    <row r="7" spans="1:12" s="4" customFormat="1" ht="19.5" customHeight="1">
      <c r="A7" s="43"/>
      <c r="B7" s="43"/>
      <c r="C7" s="43"/>
      <c r="D7" s="31"/>
      <c r="E7" s="31"/>
      <c r="F7" s="46"/>
      <c r="G7" s="33"/>
      <c r="H7" s="33"/>
      <c r="I7" s="31"/>
      <c r="J7" s="33"/>
      <c r="K7" s="33"/>
      <c r="L7" s="31"/>
    </row>
    <row r="8" spans="1:12" s="4" customFormat="1" ht="56.25" customHeight="1">
      <c r="A8" s="43"/>
      <c r="B8" s="43"/>
      <c r="C8" s="43"/>
      <c r="D8" s="31"/>
      <c r="E8" s="31"/>
      <c r="F8" s="46"/>
      <c r="G8" s="34"/>
      <c r="H8" s="34"/>
      <c r="I8" s="31"/>
      <c r="J8" s="34"/>
      <c r="K8" s="34"/>
      <c r="L8" s="3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57</v>
      </c>
      <c r="E15" s="8">
        <v>233835</v>
      </c>
      <c r="F15" s="8">
        <v>50000</v>
      </c>
      <c r="G15" s="8">
        <v>50000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233835</v>
      </c>
      <c r="F18" s="8">
        <v>50000</v>
      </c>
      <c r="G18" s="8">
        <v>50000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47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48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55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27">
        <v>10</v>
      </c>
      <c r="B28" s="29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28"/>
      <c r="B29" s="30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28"/>
      <c r="B30" s="30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28"/>
      <c r="B31" s="30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28"/>
      <c r="B32" s="30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28"/>
      <c r="B33" s="30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28"/>
      <c r="B34" s="30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28"/>
      <c r="B35" s="30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28"/>
      <c r="B36" s="30"/>
      <c r="C36" s="11">
        <v>80101</v>
      </c>
      <c r="D36" s="9" t="s">
        <v>62</v>
      </c>
      <c r="E36" s="12">
        <v>762650</v>
      </c>
      <c r="F36" s="12">
        <v>254200</v>
      </c>
      <c r="G36" s="12">
        <v>127100</v>
      </c>
      <c r="H36" s="12"/>
      <c r="I36" s="12"/>
      <c r="J36" s="13" t="s">
        <v>56</v>
      </c>
      <c r="K36" s="13"/>
      <c r="L36" s="10" t="s">
        <v>20</v>
      </c>
    </row>
    <row r="37" spans="1:12" ht="51" customHeight="1">
      <c r="A37" s="28"/>
      <c r="B37" s="30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28"/>
      <c r="B38" s="30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28"/>
      <c r="B39" s="30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28"/>
      <c r="B40" s="30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28"/>
      <c r="B41" s="30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28"/>
      <c r="B42" s="30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28"/>
      <c r="B43" s="30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28"/>
      <c r="B44" s="30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28"/>
      <c r="B45" s="30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28"/>
      <c r="B46" s="30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28"/>
      <c r="B47" s="30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28"/>
      <c r="B48" s="30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28"/>
      <c r="B49" s="30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762650</v>
      </c>
      <c r="F52" s="12">
        <v>254200</v>
      </c>
      <c r="G52" s="12">
        <v>127100</v>
      </c>
      <c r="H52" s="12"/>
      <c r="I52" s="12"/>
      <c r="J52" s="13">
        <v>127100</v>
      </c>
      <c r="K52" s="13"/>
      <c r="L52" s="10"/>
    </row>
    <row r="53" spans="1:12" ht="17.25" customHeight="1">
      <c r="A53" s="27">
        <v>11</v>
      </c>
      <c r="B53" s="29">
        <v>852</v>
      </c>
      <c r="C53" s="11">
        <v>85212</v>
      </c>
      <c r="D53" s="37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35" t="s">
        <v>27</v>
      </c>
    </row>
    <row r="54" spans="1:12" ht="18" customHeight="1">
      <c r="A54" s="28"/>
      <c r="B54" s="30"/>
      <c r="C54" s="11">
        <v>85219</v>
      </c>
      <c r="D54" s="37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28"/>
    </row>
    <row r="55" spans="1:12" ht="24.75" customHeight="1">
      <c r="A55" s="36"/>
      <c r="B55" s="41"/>
      <c r="C55" s="11">
        <v>85228</v>
      </c>
      <c r="D55" s="37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36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50</v>
      </c>
      <c r="E57" s="12">
        <v>40536</v>
      </c>
      <c r="F57" s="12">
        <v>18435</v>
      </c>
      <c r="G57" s="12"/>
      <c r="H57" s="12"/>
      <c r="I57" s="12"/>
      <c r="J57" s="13" t="s">
        <v>52</v>
      </c>
      <c r="K57" s="13">
        <v>15670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49</v>
      </c>
      <c r="E58" s="12">
        <v>112132</v>
      </c>
      <c r="F58" s="12">
        <v>45290</v>
      </c>
      <c r="G58" s="12"/>
      <c r="H58" s="12"/>
      <c r="I58" s="12"/>
      <c r="J58" s="13" t="s">
        <v>53</v>
      </c>
      <c r="K58" s="13">
        <v>38496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63725</v>
      </c>
      <c r="G59" s="12">
        <f>SUM(G57:G57)</f>
        <v>0</v>
      </c>
      <c r="H59" s="12"/>
      <c r="I59" s="12"/>
      <c r="J59" s="13">
        <v>9559</v>
      </c>
      <c r="K59" s="13">
        <v>54166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2190000</v>
      </c>
      <c r="F61" s="12">
        <v>255000</v>
      </c>
      <c r="G61" s="12">
        <v>255000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51</v>
      </c>
      <c r="E62" s="12">
        <v>32000</v>
      </c>
      <c r="F62" s="12">
        <v>25000</v>
      </c>
      <c r="G62" s="12">
        <v>25000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2190000</v>
      </c>
      <c r="F63" s="12">
        <v>255000</v>
      </c>
      <c r="G63" s="12">
        <v>255000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32000</v>
      </c>
      <c r="F64" s="12">
        <v>25000</v>
      </c>
      <c r="G64" s="12">
        <v>25000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59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4047003</v>
      </c>
      <c r="F67" s="12">
        <v>2416835</v>
      </c>
      <c r="G67" s="12">
        <v>35553</v>
      </c>
      <c r="H67" s="12">
        <v>1255000</v>
      </c>
      <c r="I67" s="12"/>
      <c r="J67" s="13"/>
      <c r="K67" s="13">
        <v>1126282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58</v>
      </c>
      <c r="E68" s="12">
        <v>300000</v>
      </c>
      <c r="F68" s="12">
        <v>283395</v>
      </c>
      <c r="G68" s="12">
        <v>283395</v>
      </c>
      <c r="H68" s="12"/>
      <c r="I68" s="12"/>
      <c r="J68" s="13"/>
      <c r="K68" s="13"/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4347003</v>
      </c>
      <c r="F70" s="12">
        <f t="shared" si="0"/>
        <v>2700230</v>
      </c>
      <c r="G70" s="12">
        <f t="shared" si="0"/>
        <v>318948</v>
      </c>
      <c r="H70" s="12">
        <f t="shared" si="0"/>
        <v>1255000</v>
      </c>
      <c r="I70" s="12">
        <f t="shared" si="0"/>
        <v>0</v>
      </c>
      <c r="J70" s="12">
        <f t="shared" si="0"/>
        <v>0</v>
      </c>
      <c r="K70" s="12">
        <f t="shared" si="0"/>
        <v>1126282</v>
      </c>
      <c r="L70" s="12"/>
    </row>
    <row r="71" spans="1:12" ht="51.75" customHeight="1">
      <c r="A71" s="6">
        <v>19</v>
      </c>
      <c r="B71" s="11">
        <v>921</v>
      </c>
      <c r="C71" s="11">
        <v>92195</v>
      </c>
      <c r="D71" s="9" t="s">
        <v>54</v>
      </c>
      <c r="E71" s="12">
        <v>430000</v>
      </c>
      <c r="F71" s="12">
        <v>413395</v>
      </c>
      <c r="G71" s="12">
        <v>173395</v>
      </c>
      <c r="H71" s="12"/>
      <c r="I71" s="12"/>
      <c r="J71" s="13"/>
      <c r="K71" s="13">
        <v>240000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430000</v>
      </c>
      <c r="F73" s="12">
        <v>413395</v>
      </c>
      <c r="G73" s="12">
        <v>173395</v>
      </c>
      <c r="H73" s="12"/>
      <c r="I73" s="12"/>
      <c r="J73" s="13"/>
      <c r="K73" s="13">
        <v>240000</v>
      </c>
      <c r="L73" s="12"/>
    </row>
    <row r="74" spans="1:12" ht="18.75" customHeight="1">
      <c r="A74" s="22"/>
      <c r="B74" s="23"/>
      <c r="C74" s="23"/>
      <c r="D74" s="24" t="s">
        <v>42</v>
      </c>
      <c r="E74" s="25">
        <f aca="true" t="shared" si="1" ref="E74:K74">SUM(E11,E13,E17,E23,E26,E51,E56,E59,E63,E66,E69,E72)</f>
        <v>10992891</v>
      </c>
      <c r="F74" s="25">
        <f t="shared" si="1"/>
        <v>1291701</v>
      </c>
      <c r="G74" s="25">
        <f t="shared" si="1"/>
        <v>1227976</v>
      </c>
      <c r="H74" s="25">
        <f t="shared" si="1"/>
        <v>0</v>
      </c>
      <c r="I74" s="25">
        <f t="shared" si="1"/>
        <v>0</v>
      </c>
      <c r="J74" s="25">
        <f t="shared" si="1"/>
        <v>9559</v>
      </c>
      <c r="K74" s="25">
        <f t="shared" si="1"/>
        <v>54166</v>
      </c>
      <c r="L74" s="25"/>
    </row>
    <row r="75" spans="1:12" ht="18.75" customHeight="1">
      <c r="A75" s="22"/>
      <c r="B75" s="23"/>
      <c r="C75" s="23"/>
      <c r="D75" s="24" t="s">
        <v>43</v>
      </c>
      <c r="E75" s="25">
        <f>SUM(E21,E27,E52,E60,E70,E14,E64,E73,E18)</f>
        <v>7328484</v>
      </c>
      <c r="F75" s="25">
        <f aca="true" t="shared" si="2" ref="F75:K75">SUM(F21,F27,F52,F60,F70,F14,F64,F73,F18)</f>
        <v>4070605</v>
      </c>
      <c r="G75" s="25">
        <f t="shared" si="2"/>
        <v>1148821</v>
      </c>
      <c r="H75" s="25">
        <f t="shared" si="2"/>
        <v>1255000</v>
      </c>
      <c r="I75" s="25">
        <f t="shared" si="2"/>
        <v>0</v>
      </c>
      <c r="J75" s="25">
        <f t="shared" si="2"/>
        <v>127100</v>
      </c>
      <c r="K75" s="25">
        <f t="shared" si="2"/>
        <v>1539684</v>
      </c>
      <c r="L75" s="25"/>
    </row>
    <row r="76" spans="1:12" ht="22.5" customHeight="1">
      <c r="A76" s="38" t="s">
        <v>13</v>
      </c>
      <c r="B76" s="39"/>
      <c r="C76" s="39"/>
      <c r="D76" s="40"/>
      <c r="E76" s="25">
        <f>SUM(E74:E75)</f>
        <v>18321375</v>
      </c>
      <c r="F76" s="25">
        <f aca="true" t="shared" si="3" ref="F76:K76">SUM(F74:F75)</f>
        <v>5362306</v>
      </c>
      <c r="G76" s="25">
        <f t="shared" si="3"/>
        <v>2376797</v>
      </c>
      <c r="H76" s="25">
        <f t="shared" si="3"/>
        <v>1255000</v>
      </c>
      <c r="I76" s="25">
        <f t="shared" si="3"/>
        <v>0</v>
      </c>
      <c r="J76" s="25">
        <f t="shared" si="3"/>
        <v>136659</v>
      </c>
      <c r="K76" s="25">
        <f t="shared" si="3"/>
        <v>1593850</v>
      </c>
      <c r="L76" s="26" t="s">
        <v>5</v>
      </c>
    </row>
  </sheetData>
  <sheetProtection/>
  <mergeCells count="22">
    <mergeCell ref="A1:L1"/>
    <mergeCell ref="A3:A8"/>
    <mergeCell ref="B3:B8"/>
    <mergeCell ref="C3:C8"/>
    <mergeCell ref="D3:D8"/>
    <mergeCell ref="L3:L8"/>
    <mergeCell ref="K5:K8"/>
    <mergeCell ref="F3:K3"/>
    <mergeCell ref="E3:E8"/>
    <mergeCell ref="I6:I8"/>
    <mergeCell ref="L53:L55"/>
    <mergeCell ref="D53:D55"/>
    <mergeCell ref="A53:A55"/>
    <mergeCell ref="A76:D76"/>
    <mergeCell ref="B53:B55"/>
    <mergeCell ref="A28:A49"/>
    <mergeCell ref="B28:B49"/>
    <mergeCell ref="G4:K4"/>
    <mergeCell ref="G5:G8"/>
    <mergeCell ref="F4:F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 xml:space="preserve">&amp;R&amp;9Załącznik nr  3
         do Uchwały Nr ........................           Rady Gminy w Mircu 
z dnia .............2012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2012-11-13T09:33:18Z</cp:lastPrinted>
  <dcterms:created xsi:type="dcterms:W3CDTF">1998-12-09T13:02:10Z</dcterms:created>
  <dcterms:modified xsi:type="dcterms:W3CDTF">2012-11-15T08:59:29Z</dcterms:modified>
  <cp:category/>
  <cp:version/>
  <cp:contentType/>
  <cp:contentStatus/>
</cp:coreProperties>
</file>